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420"/>
  </bookViews>
  <sheets>
    <sheet name="信息披露（表4）" sheetId="5"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<sst xmlns="http://schemas.openxmlformats.org/spreadsheetml/2006/main" count="58" uniqueCount="40">
  <si>
    <t>市管企业负责人薪酬信息披露样式</t>
  </si>
  <si>
    <t>（市管企业可根据实际增加薪酬信息披露内容和补充其他需要说明的事项）</t>
  </si>
  <si>
    <r>
      <rPr>
        <sz val="12"/>
        <rFont val="FangSong"/>
        <charset val="134"/>
      </rPr>
      <t xml:space="preserve">  </t>
    </r>
    <r>
      <rPr>
        <sz val="12"/>
        <rFont val="FangSong"/>
        <charset val="134"/>
      </rPr>
      <t>单位：人民币万元</t>
    </r>
  </si>
  <si>
    <t>姓名</t>
  </si>
  <si>
    <t>职务</t>
  </si>
  <si>
    <t>任职起
止时间</t>
  </si>
  <si>
    <t>2023年度从本公司获得的税前报酬情况</t>
  </si>
  <si>
    <t>任期激
励收入</t>
  </si>
  <si>
    <t>是否在股东
单位或其他
关联方领取
薪酬</t>
  </si>
  <si>
    <t>在关联
方领取
税前薪
酬总额</t>
  </si>
  <si>
    <t>应付薪酬</t>
  </si>
  <si>
    <t>社会保险、企业年金、补充医疗保险及住房公积金的单位缴纳（存） 部分</t>
  </si>
  <si>
    <t>其他货币性收入（注明具体项目并分列）</t>
  </si>
  <si>
    <t>王家振</t>
  </si>
  <si>
    <t>党委书记、董事长</t>
  </si>
  <si>
    <r>
      <rPr>
        <sz val="12"/>
        <color rgb="FF000000"/>
        <rFont val="Times New Roman"/>
        <charset val="134"/>
      </rPr>
      <t>4-12</t>
    </r>
    <r>
      <rPr>
        <sz val="12"/>
        <color rgb="FF000000"/>
        <rFont val="仿宋"/>
        <charset val="134"/>
      </rPr>
      <t>月</t>
    </r>
  </si>
  <si>
    <t>无</t>
  </si>
  <si>
    <t>蒋云峰</t>
  </si>
  <si>
    <t>党委副书记、总经理</t>
  </si>
  <si>
    <r>
      <rPr>
        <sz val="12"/>
        <color indexed="8"/>
        <rFont val="Times New Roman"/>
        <charset val="134"/>
      </rPr>
      <t>1-12</t>
    </r>
    <r>
      <rPr>
        <sz val="12"/>
        <color indexed="8"/>
        <rFont val="仿宋"/>
        <charset val="134"/>
      </rPr>
      <t>月</t>
    </r>
  </si>
  <si>
    <t>谢翔</t>
  </si>
  <si>
    <t>原党委副书记、总经理</t>
  </si>
  <si>
    <r>
      <rPr>
        <sz val="12"/>
        <color rgb="FF000000"/>
        <rFont val="Times New Roman"/>
        <charset val="134"/>
      </rPr>
      <t>1-4</t>
    </r>
    <r>
      <rPr>
        <sz val="12"/>
        <color rgb="FF000000"/>
        <rFont val="仿宋"/>
        <charset val="134"/>
      </rPr>
      <t>月</t>
    </r>
  </si>
  <si>
    <t>沈忠华</t>
  </si>
  <si>
    <t>党委副书记</t>
  </si>
  <si>
    <t>史勇</t>
  </si>
  <si>
    <t>党委委员、副总经理</t>
  </si>
  <si>
    <t>吴江玲</t>
  </si>
  <si>
    <t>党委委员、工会主席</t>
  </si>
  <si>
    <t>石磊</t>
  </si>
  <si>
    <t>原党委委员、副总经理</t>
  </si>
  <si>
    <r>
      <rPr>
        <sz val="12"/>
        <color indexed="8"/>
        <rFont val="Times New Roman"/>
        <charset val="134"/>
      </rPr>
      <t>1-11</t>
    </r>
    <r>
      <rPr>
        <sz val="12"/>
        <color indexed="8"/>
        <rFont val="仿宋"/>
        <charset val="134"/>
      </rPr>
      <t>月</t>
    </r>
  </si>
  <si>
    <t>曹学松</t>
  </si>
  <si>
    <r>
      <rPr>
        <sz val="12"/>
        <color indexed="8"/>
        <rFont val="Times New Roman"/>
        <charset val="134"/>
      </rPr>
      <t>1-8</t>
    </r>
    <r>
      <rPr>
        <sz val="12"/>
        <color indexed="8"/>
        <rFont val="仿宋"/>
        <charset val="134"/>
      </rPr>
      <t>月</t>
    </r>
  </si>
  <si>
    <t>张立</t>
  </si>
  <si>
    <t>周洪源</t>
  </si>
  <si>
    <t>党委副书记、副总经理</t>
  </si>
  <si>
    <r>
      <rPr>
        <sz val="12"/>
        <color rgb="FF000000"/>
        <rFont val="Times New Roman"/>
        <charset val="134"/>
      </rPr>
      <t>12</t>
    </r>
    <r>
      <rPr>
        <sz val="12"/>
        <color rgb="FF000000"/>
        <rFont val="仿宋"/>
        <charset val="134"/>
      </rPr>
      <t>月</t>
    </r>
  </si>
  <si>
    <t>王靖宇</t>
  </si>
  <si>
    <t>备注：1．上表披露薪酬为我公司负责人报告期内全部应发税前薪酬（不含发放的以往年度绩效年薪）。
      2．均未在关联方获取薪酬。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</si>
</sst>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仿宋"/>
      <charset val="134"/>
    </font>
    <font>
      <sz val="14"/>
      <color theme="1"/>
      <name val="方正楷体_GBK"/>
      <charset val="134"/>
    </font>
    <font>
      <sz val="18"/>
      <name val="方正小标宋_GBK"/>
      <charset val="134"/>
    </font>
    <font>
      <sz val="18"/>
      <color rgb="FF000000"/>
      <name val="方正小标宋_GBK"/>
      <charset val="134"/>
    </font>
    <font>
      <sz val="15"/>
      <name val="方正楷体_GBK"/>
      <charset val="134"/>
    </font>
    <font>
      <sz val="11"/>
      <color rgb="FF000000"/>
      <name val="方正楷体_GBK"/>
      <charset val="134"/>
    </font>
    <font>
      <sz val="11"/>
      <color rgb="FF000000"/>
      <name val="Arial"/>
      <charset val="204"/>
    </font>
    <font>
      <sz val="12"/>
      <name val="方正黑体_GBK"/>
      <charset val="134"/>
    </font>
    <font>
      <sz val="11"/>
      <color rgb="FF000000"/>
      <name val="方正黑体_GBK"/>
      <charset val="134"/>
    </font>
    <font>
      <sz val="11"/>
      <name val="方正黑体_GBK"/>
      <charset val="134"/>
    </font>
    <font>
      <sz val="12"/>
      <color rgb="FF000000"/>
      <name val="仿宋"/>
      <charset val="204"/>
    </font>
    <font>
      <sz val="12"/>
      <color rgb="FF000000"/>
      <name val="Times New Roman"/>
      <charset val="134"/>
    </font>
    <font>
      <sz val="12"/>
      <color indexed="8"/>
      <name val="Times New Roman"/>
      <charset val="134"/>
    </font>
    <font>
      <sz val="11"/>
      <color rgb="FF000000"/>
      <name val="仿宋"/>
      <charset val="134"/>
    </font>
    <font>
      <sz val="12"/>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12"/>
      <name val="FangSong"/>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24">
    <xf numFmtId="0" fontId="0" fillId="0" borderId="0" xfId="0">
      <alignment vertical="center"/>
    </xf>
    <xf numFmtId="0" fontId="1" fillId="0" borderId="0" xfId="0" applyFont="1" applyAlignment="1"/>
    <xf numFmtId="0" fontId="0" fillId="0" borderId="0" xfId="0" applyAlignment="1"/>
    <xf numFmtId="0" fontId="2" fillId="0" borderId="0" xfId="0" applyFont="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 fillId="0" borderId="0" xfId="0" applyFont="1" applyFill="1" applyBorder="1" applyAlignment="1">
      <alignment horizontal="left" wrapText="1"/>
    </xf>
    <xf numFmtId="0" fontId="14" fillId="0" borderId="0" xfId="0" applyFont="1" applyFill="1" applyBorder="1" applyAlignment="1">
      <alignment horizontal="left" wrapText="1"/>
    </xf>
    <xf numFmtId="0" fontId="7" fillId="0" borderId="0" xfId="0" applyFont="1" applyFill="1" applyBorder="1" applyAlignment="1">
      <alignment horizontal="right" vertical="center" wrapText="1"/>
    </xf>
    <xf numFmtId="0" fontId="7" fillId="0" borderId="1" xfId="0" applyFont="1" applyFill="1" applyBorder="1" applyAlignment="1">
      <alignment horizontal="left" vertical="top" wrapText="1"/>
    </xf>
    <xf numFmtId="0" fontId="15" fillId="2" borderId="2" xfId="0" applyFont="1" applyFill="1" applyBorder="1" applyAlignment="1">
      <alignment horizontal="center" vertical="center"/>
    </xf>
    <xf numFmtId="0" fontId="7" fillId="0" borderId="0" xfId="0" applyFont="1" applyFill="1" applyBorder="1" applyAlignment="1">
      <alignment horizontal="right" vertical="top" wrapText="1"/>
    </xf>
    <xf numFmtId="0" fontId="15" fillId="2"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6;&#23548;&#23618;&#20116;&#38505;&#19968;&#37329;&#21488;&#36134;&#65288;&#21333;&#20301;&#32564;&#36153;&#37096;&#20998;&#65289;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月  "/>
      <sheetName val="2月 "/>
      <sheetName val="3月 "/>
      <sheetName val="4月 "/>
      <sheetName val="5月 "/>
      <sheetName val="6月 "/>
      <sheetName val="7月 "/>
      <sheetName val="8月 "/>
      <sheetName val="9月 "/>
      <sheetName val="10月 "/>
      <sheetName val="11月 "/>
      <sheetName val="12月 "/>
      <sheetName val="汇总明细"/>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养老保险</v>
          </cell>
          <cell r="C1" t="str">
            <v>医疗保险</v>
          </cell>
          <cell r="D1" t="str">
            <v>工伤保险</v>
          </cell>
          <cell r="E1" t="str">
            <v>失业保险</v>
          </cell>
          <cell r="F1" t="str">
            <v>生育保险</v>
          </cell>
          <cell r="G1" t="str">
            <v>合计</v>
          </cell>
        </row>
        <row r="2">
          <cell r="A2" t="str">
            <v>王家振</v>
          </cell>
          <cell r="B2">
            <v>30773.76</v>
          </cell>
          <cell r="C2">
            <v>17310.24</v>
          </cell>
          <cell r="D2">
            <v>692.37</v>
          </cell>
          <cell r="E2">
            <v>961.68</v>
          </cell>
          <cell r="F2">
            <v>961.68</v>
          </cell>
          <cell r="G2">
            <v>50699.73</v>
          </cell>
          <cell r="H2">
            <v>5.07</v>
          </cell>
          <cell r="I2">
            <v>7.87</v>
          </cell>
        </row>
        <row r="3">
          <cell r="A3" t="str">
            <v>谢翔</v>
          </cell>
          <cell r="B3">
            <v>15386.88</v>
          </cell>
          <cell r="C3">
            <v>8255.34</v>
          </cell>
          <cell r="D3">
            <v>307.74</v>
          </cell>
          <cell r="E3">
            <v>480.86</v>
          </cell>
          <cell r="F3">
            <v>458.64</v>
          </cell>
          <cell r="G3">
            <v>24889.46</v>
          </cell>
          <cell r="H3">
            <v>2.49</v>
          </cell>
          <cell r="I3">
            <v>3.83</v>
          </cell>
        </row>
        <row r="4">
          <cell r="A4" t="str">
            <v>沈忠华</v>
          </cell>
          <cell r="B4">
            <v>46160.64</v>
          </cell>
          <cell r="C4">
            <v>25965.36</v>
          </cell>
          <cell r="D4">
            <v>923.18</v>
          </cell>
          <cell r="E4">
            <v>1442.54</v>
          </cell>
          <cell r="F4">
            <v>1442.54</v>
          </cell>
          <cell r="G4">
            <v>75934.26</v>
          </cell>
          <cell r="H4">
            <v>7.59</v>
          </cell>
          <cell r="I4">
            <v>11.73</v>
          </cell>
        </row>
        <row r="5">
          <cell r="A5" t="str">
            <v>吴江玲</v>
          </cell>
          <cell r="B5">
            <v>46160.64</v>
          </cell>
          <cell r="C5">
            <v>25965.36</v>
          </cell>
          <cell r="D5">
            <v>923.18</v>
          </cell>
          <cell r="E5">
            <v>1442.54</v>
          </cell>
          <cell r="F5">
            <v>1442.54</v>
          </cell>
          <cell r="G5">
            <v>75934.26</v>
          </cell>
          <cell r="H5">
            <v>7.59</v>
          </cell>
          <cell r="I5">
            <v>11.73</v>
          </cell>
        </row>
        <row r="6">
          <cell r="A6" t="str">
            <v>石磊</v>
          </cell>
          <cell r="B6">
            <v>46160.64</v>
          </cell>
          <cell r="C6">
            <v>25965.36</v>
          </cell>
          <cell r="D6">
            <v>923.18</v>
          </cell>
          <cell r="E6">
            <v>1442.54</v>
          </cell>
          <cell r="F6">
            <v>1442.54</v>
          </cell>
          <cell r="G6">
            <v>75934.26</v>
          </cell>
          <cell r="H6">
            <v>7.59</v>
          </cell>
          <cell r="I6">
            <v>11.73</v>
          </cell>
        </row>
        <row r="7">
          <cell r="A7" t="str">
            <v>蒋云峰</v>
          </cell>
          <cell r="B7">
            <v>46160.64</v>
          </cell>
          <cell r="C7">
            <v>25965.36</v>
          </cell>
          <cell r="D7">
            <v>923.18</v>
          </cell>
          <cell r="E7">
            <v>1442.54</v>
          </cell>
          <cell r="F7">
            <v>1442.54</v>
          </cell>
          <cell r="G7">
            <v>75934.26</v>
          </cell>
          <cell r="H7">
            <v>7.59</v>
          </cell>
          <cell r="I7">
            <v>11.73</v>
          </cell>
        </row>
        <row r="8">
          <cell r="A8" t="str">
            <v>史勇</v>
          </cell>
          <cell r="B8">
            <v>46160.64</v>
          </cell>
          <cell r="C8">
            <v>25965.36</v>
          </cell>
          <cell r="D8">
            <v>923.18</v>
          </cell>
          <cell r="E8">
            <v>1442.54</v>
          </cell>
          <cell r="F8">
            <v>1442.54</v>
          </cell>
          <cell r="G8">
            <v>75934.26</v>
          </cell>
          <cell r="H8">
            <v>7.59</v>
          </cell>
          <cell r="I8">
            <v>11.73</v>
          </cell>
        </row>
        <row r="9">
          <cell r="A9" t="str">
            <v>曹学松</v>
          </cell>
          <cell r="B9">
            <v>34620.48</v>
          </cell>
          <cell r="C9">
            <v>19074.24</v>
          </cell>
          <cell r="D9">
            <v>692.39</v>
          </cell>
          <cell r="E9">
            <v>360.65</v>
          </cell>
          <cell r="F9">
            <v>1059.69</v>
          </cell>
          <cell r="G9">
            <v>55807.45</v>
          </cell>
          <cell r="H9">
            <v>5.58</v>
          </cell>
          <cell r="I9">
            <v>8.65</v>
          </cell>
        </row>
        <row r="10">
          <cell r="A10" t="str">
            <v>张立</v>
          </cell>
          <cell r="B10">
            <v>46160.64</v>
          </cell>
          <cell r="C10">
            <v>25965.36</v>
          </cell>
          <cell r="D10">
            <v>923.18</v>
          </cell>
          <cell r="E10">
            <v>1442.54</v>
          </cell>
          <cell r="F10">
            <v>1442.54</v>
          </cell>
          <cell r="G10">
            <v>75934.26</v>
          </cell>
          <cell r="H10">
            <v>7.59</v>
          </cell>
          <cell r="I10">
            <v>11.73</v>
          </cell>
        </row>
        <row r="11">
          <cell r="B11">
            <v>4.616064</v>
          </cell>
          <cell r="C11">
            <v>2.596536</v>
          </cell>
          <cell r="D11">
            <v>3808.26</v>
          </cell>
          <cell r="E11">
            <v>0.380826</v>
          </cell>
        </row>
      </sheetData>
      <sheetData sheetId="1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8"/>
  <sheetViews>
    <sheetView tabSelected="1" workbookViewId="0">
      <selection activeCell="A3" sqref="A3:AB3"/>
    </sheetView>
  </sheetViews>
  <sheetFormatPr defaultColWidth="9" defaultRowHeight="14"/>
  <cols>
    <col min="1" max="1" width="9.75454545454545" style="2" customWidth="1"/>
    <col min="2" max="2" width="23.8727272727273" style="2" customWidth="1"/>
    <col min="3" max="4" width="5.62727272727273" style="2" customWidth="1"/>
    <col min="5" max="7" width="4.37272727272727" style="2" customWidth="1"/>
    <col min="8" max="16" width="2.62727272727273" style="2" customWidth="1"/>
    <col min="17" max="21" width="3.62727272727273" style="2" customWidth="1"/>
    <col min="22" max="22" width="5.62727272727273" style="2" customWidth="1"/>
    <col min="23" max="23" width="3.87272727272727" style="2" customWidth="1"/>
    <col min="24" max="25" width="5.62727272727273" style="2" customWidth="1"/>
    <col min="26" max="26" width="3.75454545454545" style="2" customWidth="1"/>
    <col min="27" max="28" width="4.62727272727273" style="2" customWidth="1"/>
    <col min="29" max="16384" width="9" style="2"/>
  </cols>
  <sheetData>
    <row r="1" ht="18" customHeight="1" spans="1:1">
      <c r="A1" s="3"/>
    </row>
    <row r="2" s="1" customFormat="1" ht="24" customHeight="1" spans="1:28">
      <c r="A2" s="4" t="s">
        <v>0</v>
      </c>
      <c r="B2" s="5"/>
      <c r="C2" s="5"/>
      <c r="D2" s="5"/>
      <c r="E2" s="5"/>
      <c r="F2" s="5"/>
      <c r="G2" s="5"/>
      <c r="H2" s="5"/>
      <c r="I2" s="5"/>
      <c r="J2" s="5"/>
      <c r="K2" s="5"/>
      <c r="L2" s="5"/>
      <c r="M2" s="5"/>
      <c r="N2" s="5"/>
      <c r="O2" s="5"/>
      <c r="P2" s="5"/>
      <c r="Q2" s="5"/>
      <c r="R2" s="5"/>
      <c r="S2" s="5"/>
      <c r="T2" s="5"/>
      <c r="U2" s="5"/>
      <c r="V2" s="5"/>
      <c r="W2" s="5"/>
      <c r="X2" s="5"/>
      <c r="Y2" s="5"/>
      <c r="Z2" s="5"/>
      <c r="AA2" s="5"/>
      <c r="AB2" s="5"/>
    </row>
    <row r="3" s="1" customFormat="1" ht="17.25" customHeight="1" spans="1:28">
      <c r="A3" s="6" t="s">
        <v>1</v>
      </c>
      <c r="B3" s="7"/>
      <c r="C3" s="7"/>
      <c r="D3" s="7"/>
      <c r="E3" s="7"/>
      <c r="F3" s="7"/>
      <c r="G3" s="7"/>
      <c r="H3" s="7"/>
      <c r="I3" s="7"/>
      <c r="J3" s="7"/>
      <c r="K3" s="7"/>
      <c r="L3" s="7"/>
      <c r="M3" s="7"/>
      <c r="N3" s="7"/>
      <c r="O3" s="7"/>
      <c r="P3" s="7"/>
      <c r="Q3" s="7"/>
      <c r="R3" s="7"/>
      <c r="S3" s="7"/>
      <c r="T3" s="7"/>
      <c r="U3" s="7"/>
      <c r="V3" s="7"/>
      <c r="W3" s="7"/>
      <c r="X3" s="7"/>
      <c r="Y3" s="7"/>
      <c r="Z3" s="7"/>
      <c r="AA3" s="7"/>
      <c r="AB3" s="7"/>
    </row>
    <row r="4" spans="1:28">
      <c r="A4" s="8"/>
      <c r="B4" s="8"/>
      <c r="C4" s="8"/>
      <c r="D4" s="8"/>
      <c r="E4" s="8"/>
      <c r="F4" s="8"/>
      <c r="G4" s="8"/>
      <c r="H4" s="8"/>
      <c r="I4" s="8"/>
      <c r="J4" s="8"/>
      <c r="K4" s="8"/>
      <c r="L4" s="8"/>
      <c r="M4" s="8"/>
      <c r="N4" s="8"/>
      <c r="O4" s="8"/>
      <c r="P4" s="8"/>
      <c r="Q4" s="8"/>
      <c r="R4" s="8"/>
      <c r="S4" s="8"/>
      <c r="T4" s="8"/>
      <c r="U4" s="8"/>
      <c r="V4" s="8"/>
      <c r="W4" s="8"/>
      <c r="X4" s="19" t="s">
        <v>2</v>
      </c>
      <c r="Y4" s="22"/>
      <c r="Z4" s="22"/>
      <c r="AA4" s="22"/>
      <c r="AB4" s="22"/>
    </row>
    <row r="5" ht="30" customHeight="1" spans="1:28">
      <c r="A5" s="9" t="s">
        <v>3</v>
      </c>
      <c r="B5" s="9" t="s">
        <v>4</v>
      </c>
      <c r="C5" s="9" t="s">
        <v>5</v>
      </c>
      <c r="D5" s="10"/>
      <c r="E5" s="9" t="s">
        <v>6</v>
      </c>
      <c r="F5" s="10"/>
      <c r="G5" s="10"/>
      <c r="H5" s="10"/>
      <c r="I5" s="10"/>
      <c r="J5" s="10"/>
      <c r="K5" s="10"/>
      <c r="L5" s="10"/>
      <c r="M5" s="10"/>
      <c r="N5" s="10"/>
      <c r="O5" s="10"/>
      <c r="P5" s="10"/>
      <c r="Q5" s="10"/>
      <c r="R5" s="10"/>
      <c r="S5" s="10"/>
      <c r="T5" s="10"/>
      <c r="U5" s="10"/>
      <c r="V5" s="9" t="s">
        <v>7</v>
      </c>
      <c r="W5" s="10"/>
      <c r="X5" s="9" t="s">
        <v>8</v>
      </c>
      <c r="Y5" s="10"/>
      <c r="Z5" s="10"/>
      <c r="AA5" s="9" t="s">
        <v>9</v>
      </c>
      <c r="AB5" s="10"/>
    </row>
    <row r="6" ht="57.95" customHeight="1" spans="1:28">
      <c r="A6" s="10"/>
      <c r="B6" s="10"/>
      <c r="C6" s="10"/>
      <c r="D6" s="10"/>
      <c r="E6" s="11" t="s">
        <v>10</v>
      </c>
      <c r="F6" s="10"/>
      <c r="G6" s="10"/>
      <c r="H6" s="11" t="s">
        <v>11</v>
      </c>
      <c r="I6" s="10"/>
      <c r="J6" s="10"/>
      <c r="K6" s="10"/>
      <c r="L6" s="10"/>
      <c r="M6" s="10"/>
      <c r="N6" s="10"/>
      <c r="O6" s="10"/>
      <c r="P6" s="10"/>
      <c r="Q6" s="11" t="s">
        <v>12</v>
      </c>
      <c r="R6" s="10"/>
      <c r="S6" s="10"/>
      <c r="T6" s="10"/>
      <c r="U6" s="10"/>
      <c r="V6" s="10"/>
      <c r="W6" s="10"/>
      <c r="X6" s="10"/>
      <c r="Y6" s="10"/>
      <c r="Z6" s="10"/>
      <c r="AA6" s="10"/>
      <c r="AB6" s="10"/>
    </row>
    <row r="7" ht="24.95" customHeight="1" spans="1:28">
      <c r="A7" s="12" t="s">
        <v>13</v>
      </c>
      <c r="B7" s="12" t="s">
        <v>14</v>
      </c>
      <c r="C7" s="13" t="s">
        <v>15</v>
      </c>
      <c r="D7" s="14"/>
      <c r="E7" s="15">
        <v>30.11</v>
      </c>
      <c r="F7" s="16"/>
      <c r="G7" s="16"/>
      <c r="H7" s="15">
        <f>VLOOKUP(A:A,[1]汇总明细!$A:$I,9,0)</f>
        <v>7.87</v>
      </c>
      <c r="I7" s="16"/>
      <c r="J7" s="16"/>
      <c r="K7" s="16"/>
      <c r="L7" s="16"/>
      <c r="M7" s="16"/>
      <c r="N7" s="16"/>
      <c r="O7" s="16"/>
      <c r="P7" s="16"/>
      <c r="Q7" s="20"/>
      <c r="R7" s="20"/>
      <c r="S7" s="20"/>
      <c r="T7" s="20"/>
      <c r="U7" s="20"/>
      <c r="V7" s="20"/>
      <c r="W7" s="20"/>
      <c r="X7" s="21" t="s">
        <v>16</v>
      </c>
      <c r="Y7" s="23"/>
      <c r="Z7" s="23"/>
      <c r="AA7" s="20"/>
      <c r="AB7" s="20"/>
    </row>
    <row r="8" ht="24.95" customHeight="1" spans="1:28">
      <c r="A8" s="12" t="s">
        <v>17</v>
      </c>
      <c r="B8" s="12" t="s">
        <v>18</v>
      </c>
      <c r="C8" s="15" t="s">
        <v>19</v>
      </c>
      <c r="D8" s="14"/>
      <c r="E8" s="15">
        <v>45.17</v>
      </c>
      <c r="F8" s="16"/>
      <c r="G8" s="16"/>
      <c r="H8" s="15">
        <f>VLOOKUP(A:A,[1]汇总明细!$A:$I,9,0)</f>
        <v>11.73</v>
      </c>
      <c r="I8" s="16"/>
      <c r="J8" s="16"/>
      <c r="K8" s="16"/>
      <c r="L8" s="16"/>
      <c r="M8" s="16"/>
      <c r="N8" s="16"/>
      <c r="O8" s="16"/>
      <c r="P8" s="16"/>
      <c r="Q8" s="20"/>
      <c r="R8" s="20"/>
      <c r="S8" s="20"/>
      <c r="T8" s="20"/>
      <c r="U8" s="20"/>
      <c r="V8" s="20"/>
      <c r="W8" s="20"/>
      <c r="X8" s="21" t="s">
        <v>16</v>
      </c>
      <c r="Y8" s="23"/>
      <c r="Z8" s="23"/>
      <c r="AA8" s="20"/>
      <c r="AB8" s="20"/>
    </row>
    <row r="9" ht="24.95" customHeight="1" spans="1:28">
      <c r="A9" s="12" t="s">
        <v>20</v>
      </c>
      <c r="B9" s="12" t="s">
        <v>21</v>
      </c>
      <c r="C9" s="13" t="s">
        <v>22</v>
      </c>
      <c r="D9" s="14"/>
      <c r="E9" s="15">
        <v>15.06</v>
      </c>
      <c r="F9" s="16"/>
      <c r="G9" s="16"/>
      <c r="H9" s="15">
        <f>VLOOKUP(A:A,[1]汇总明细!$A:$I,9,0)</f>
        <v>3.83</v>
      </c>
      <c r="I9" s="16"/>
      <c r="J9" s="16"/>
      <c r="K9" s="16"/>
      <c r="L9" s="16"/>
      <c r="M9" s="16"/>
      <c r="N9" s="16"/>
      <c r="O9" s="16"/>
      <c r="P9" s="16"/>
      <c r="Q9" s="20"/>
      <c r="R9" s="20"/>
      <c r="S9" s="20"/>
      <c r="T9" s="20"/>
      <c r="U9" s="20"/>
      <c r="V9" s="20"/>
      <c r="W9" s="20"/>
      <c r="X9" s="21" t="s">
        <v>16</v>
      </c>
      <c r="Y9" s="23"/>
      <c r="Z9" s="23"/>
      <c r="AA9" s="20"/>
      <c r="AB9" s="20"/>
    </row>
    <row r="10" ht="24.95" customHeight="1" spans="1:28">
      <c r="A10" s="12" t="s">
        <v>23</v>
      </c>
      <c r="B10" s="12" t="s">
        <v>24</v>
      </c>
      <c r="C10" s="15" t="s">
        <v>19</v>
      </c>
      <c r="D10" s="14"/>
      <c r="E10" s="15">
        <v>37.94</v>
      </c>
      <c r="F10" s="16"/>
      <c r="G10" s="16"/>
      <c r="H10" s="15">
        <f>VLOOKUP(A:A,[1]汇总明细!$A:$I,9,0)</f>
        <v>11.73</v>
      </c>
      <c r="I10" s="16"/>
      <c r="J10" s="16"/>
      <c r="K10" s="16"/>
      <c r="L10" s="16"/>
      <c r="M10" s="16"/>
      <c r="N10" s="16"/>
      <c r="O10" s="16"/>
      <c r="P10" s="16"/>
      <c r="Q10" s="20"/>
      <c r="R10" s="20"/>
      <c r="S10" s="20"/>
      <c r="T10" s="20"/>
      <c r="U10" s="20"/>
      <c r="V10" s="20"/>
      <c r="W10" s="20"/>
      <c r="X10" s="21" t="s">
        <v>16</v>
      </c>
      <c r="Y10" s="23"/>
      <c r="Z10" s="23"/>
      <c r="AA10" s="20"/>
      <c r="AB10" s="20"/>
    </row>
    <row r="11" ht="24.95" customHeight="1" spans="1:28">
      <c r="A11" s="12" t="s">
        <v>25</v>
      </c>
      <c r="B11" s="12" t="s">
        <v>26</v>
      </c>
      <c r="C11" s="15" t="s">
        <v>19</v>
      </c>
      <c r="D11" s="14"/>
      <c r="E11" s="15">
        <v>38.84</v>
      </c>
      <c r="F11" s="16"/>
      <c r="G11" s="16"/>
      <c r="H11" s="15">
        <f>VLOOKUP(A:A,[1]汇总明细!$A:$I,9,0)</f>
        <v>11.73</v>
      </c>
      <c r="I11" s="16"/>
      <c r="J11" s="16"/>
      <c r="K11" s="16"/>
      <c r="L11" s="16"/>
      <c r="M11" s="16"/>
      <c r="N11" s="16"/>
      <c r="O11" s="16"/>
      <c r="P11" s="16"/>
      <c r="Q11" s="20"/>
      <c r="R11" s="20"/>
      <c r="S11" s="20"/>
      <c r="T11" s="20"/>
      <c r="U11" s="20"/>
      <c r="V11" s="20"/>
      <c r="W11" s="20"/>
      <c r="X11" s="21" t="s">
        <v>16</v>
      </c>
      <c r="Y11" s="23"/>
      <c r="Z11" s="23"/>
      <c r="AA11" s="20"/>
      <c r="AB11" s="20"/>
    </row>
    <row r="12" ht="24.95" customHeight="1" spans="1:28">
      <c r="A12" s="12" t="s">
        <v>27</v>
      </c>
      <c r="B12" s="12" t="s">
        <v>28</v>
      </c>
      <c r="C12" s="15" t="s">
        <v>19</v>
      </c>
      <c r="D12" s="14"/>
      <c r="E12" s="15">
        <v>37.49</v>
      </c>
      <c r="F12" s="16"/>
      <c r="G12" s="16"/>
      <c r="H12" s="15">
        <f>VLOOKUP(A:A,[1]汇总明细!$A:$I,9,0)</f>
        <v>11.73</v>
      </c>
      <c r="I12" s="16"/>
      <c r="J12" s="16"/>
      <c r="K12" s="16"/>
      <c r="L12" s="16"/>
      <c r="M12" s="16"/>
      <c r="N12" s="16"/>
      <c r="O12" s="16"/>
      <c r="P12" s="16"/>
      <c r="Q12" s="20"/>
      <c r="R12" s="20"/>
      <c r="S12" s="20"/>
      <c r="T12" s="20"/>
      <c r="U12" s="20"/>
      <c r="V12" s="20"/>
      <c r="W12" s="20"/>
      <c r="X12" s="21" t="s">
        <v>16</v>
      </c>
      <c r="Y12" s="23"/>
      <c r="Z12" s="23"/>
      <c r="AA12" s="20"/>
      <c r="AB12" s="20"/>
    </row>
    <row r="13" ht="24.95" customHeight="1" spans="1:28">
      <c r="A13" s="12" t="s">
        <v>29</v>
      </c>
      <c r="B13" s="12" t="s">
        <v>30</v>
      </c>
      <c r="C13" s="15" t="s">
        <v>31</v>
      </c>
      <c r="D13" s="14"/>
      <c r="E13" s="15">
        <v>34.78</v>
      </c>
      <c r="F13" s="16"/>
      <c r="G13" s="16"/>
      <c r="H13" s="15">
        <f>VLOOKUP(A:A,[1]汇总明细!$A:$I,9,0)</f>
        <v>11.73</v>
      </c>
      <c r="I13" s="16"/>
      <c r="J13" s="16"/>
      <c r="K13" s="16"/>
      <c r="L13" s="16"/>
      <c r="M13" s="16"/>
      <c r="N13" s="16"/>
      <c r="O13" s="16"/>
      <c r="P13" s="16"/>
      <c r="Q13" s="20"/>
      <c r="R13" s="20"/>
      <c r="S13" s="20"/>
      <c r="T13" s="20"/>
      <c r="U13" s="20"/>
      <c r="V13" s="20"/>
      <c r="W13" s="20"/>
      <c r="X13" s="21" t="s">
        <v>16</v>
      </c>
      <c r="Y13" s="23"/>
      <c r="Z13" s="23"/>
      <c r="AA13" s="20"/>
      <c r="AB13" s="20"/>
    </row>
    <row r="14" ht="24.95" customHeight="1" spans="1:28">
      <c r="A14" s="12" t="s">
        <v>32</v>
      </c>
      <c r="B14" s="12" t="s">
        <v>30</v>
      </c>
      <c r="C14" s="15" t="s">
        <v>33</v>
      </c>
      <c r="D14" s="14"/>
      <c r="E14" s="15">
        <v>25.9</v>
      </c>
      <c r="F14" s="16"/>
      <c r="G14" s="16"/>
      <c r="H14" s="15">
        <f>VLOOKUP(A:A,[1]汇总明细!$A:$I,9,0)</f>
        <v>8.65</v>
      </c>
      <c r="I14" s="16"/>
      <c r="J14" s="16"/>
      <c r="K14" s="16"/>
      <c r="L14" s="16"/>
      <c r="M14" s="16"/>
      <c r="N14" s="16"/>
      <c r="O14" s="16"/>
      <c r="P14" s="16"/>
      <c r="Q14" s="20"/>
      <c r="R14" s="20"/>
      <c r="S14" s="20"/>
      <c r="T14" s="20"/>
      <c r="U14" s="20"/>
      <c r="V14" s="20"/>
      <c r="W14" s="20"/>
      <c r="X14" s="21" t="s">
        <v>16</v>
      </c>
      <c r="Y14" s="23"/>
      <c r="Z14" s="23"/>
      <c r="AA14" s="20"/>
      <c r="AB14" s="20"/>
    </row>
    <row r="15" ht="24.95" customHeight="1" spans="1:28">
      <c r="A15" s="12" t="s">
        <v>34</v>
      </c>
      <c r="B15" s="12" t="s">
        <v>26</v>
      </c>
      <c r="C15" s="15" t="s">
        <v>19</v>
      </c>
      <c r="D15" s="14"/>
      <c r="E15" s="15">
        <v>38.39</v>
      </c>
      <c r="F15" s="16"/>
      <c r="G15" s="16"/>
      <c r="H15" s="15">
        <f>VLOOKUP(A:A,[1]汇总明细!$A:$I,9,0)</f>
        <v>11.73</v>
      </c>
      <c r="I15" s="16"/>
      <c r="J15" s="16"/>
      <c r="K15" s="16"/>
      <c r="L15" s="16"/>
      <c r="M15" s="16"/>
      <c r="N15" s="16"/>
      <c r="O15" s="16"/>
      <c r="P15" s="16"/>
      <c r="Q15" s="20"/>
      <c r="R15" s="20"/>
      <c r="S15" s="20"/>
      <c r="T15" s="20"/>
      <c r="U15" s="20"/>
      <c r="V15" s="20"/>
      <c r="W15" s="20"/>
      <c r="X15" s="21" t="s">
        <v>16</v>
      </c>
      <c r="Y15" s="23"/>
      <c r="Z15" s="23"/>
      <c r="AA15" s="20"/>
      <c r="AB15" s="20"/>
    </row>
    <row r="16" ht="24.95" customHeight="1" spans="1:28">
      <c r="A16" s="12" t="s">
        <v>35</v>
      </c>
      <c r="B16" s="12" t="s">
        <v>36</v>
      </c>
      <c r="C16" s="13" t="s">
        <v>37</v>
      </c>
      <c r="D16" s="14"/>
      <c r="E16" s="15">
        <v>3.2</v>
      </c>
      <c r="F16" s="16"/>
      <c r="G16" s="16"/>
      <c r="H16" s="15"/>
      <c r="I16" s="16"/>
      <c r="J16" s="16"/>
      <c r="K16" s="16"/>
      <c r="L16" s="16"/>
      <c r="M16" s="16"/>
      <c r="N16" s="16"/>
      <c r="O16" s="16"/>
      <c r="P16" s="16"/>
      <c r="Q16" s="20"/>
      <c r="R16" s="20"/>
      <c r="S16" s="20"/>
      <c r="T16" s="20"/>
      <c r="U16" s="20"/>
      <c r="V16" s="20"/>
      <c r="W16" s="20"/>
      <c r="X16" s="21" t="s">
        <v>16</v>
      </c>
      <c r="Y16" s="23"/>
      <c r="Z16" s="23"/>
      <c r="AA16" s="20"/>
      <c r="AB16" s="20"/>
    </row>
    <row r="17" ht="24.95" customHeight="1" spans="1:28">
      <c r="A17" s="12" t="s">
        <v>38</v>
      </c>
      <c r="B17" s="12" t="s">
        <v>30</v>
      </c>
      <c r="C17" s="13" t="s">
        <v>37</v>
      </c>
      <c r="D17" s="14"/>
      <c r="E17" s="15">
        <v>3.2</v>
      </c>
      <c r="F17" s="16"/>
      <c r="G17" s="16"/>
      <c r="H17" s="15"/>
      <c r="I17" s="16"/>
      <c r="J17" s="16"/>
      <c r="K17" s="16"/>
      <c r="L17" s="16"/>
      <c r="M17" s="16"/>
      <c r="N17" s="16"/>
      <c r="O17" s="16"/>
      <c r="P17" s="16"/>
      <c r="Q17" s="20"/>
      <c r="R17" s="20"/>
      <c r="S17" s="20"/>
      <c r="T17" s="20"/>
      <c r="U17" s="20"/>
      <c r="V17" s="20"/>
      <c r="W17" s="20"/>
      <c r="X17" s="21" t="s">
        <v>16</v>
      </c>
      <c r="Y17" s="23"/>
      <c r="Z17" s="23"/>
      <c r="AA17" s="20"/>
      <c r="AB17" s="20"/>
    </row>
    <row r="18" ht="50" customHeight="1" spans="1:28">
      <c r="A18" s="17" t="s">
        <v>39</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sheetData>
  <mergeCells count="92">
    <mergeCell ref="A2:AB2"/>
    <mergeCell ref="A3:AB3"/>
    <mergeCell ref="A4:W4"/>
    <mergeCell ref="X4:AB4"/>
    <mergeCell ref="E5:U5"/>
    <mergeCell ref="E6:G6"/>
    <mergeCell ref="H6:P6"/>
    <mergeCell ref="Q6:U6"/>
    <mergeCell ref="C7:D7"/>
    <mergeCell ref="E7:G7"/>
    <mergeCell ref="H7:P7"/>
    <mergeCell ref="Q7:U7"/>
    <mergeCell ref="V7:W7"/>
    <mergeCell ref="X7:Z7"/>
    <mergeCell ref="AA7:AB7"/>
    <mergeCell ref="C8:D8"/>
    <mergeCell ref="E8:G8"/>
    <mergeCell ref="H8:P8"/>
    <mergeCell ref="Q8:U8"/>
    <mergeCell ref="V8:W8"/>
    <mergeCell ref="X8:Z8"/>
    <mergeCell ref="AA8:AB8"/>
    <mergeCell ref="C9:D9"/>
    <mergeCell ref="E9:G9"/>
    <mergeCell ref="H9:P9"/>
    <mergeCell ref="Q9:U9"/>
    <mergeCell ref="V9:W9"/>
    <mergeCell ref="X9:Z9"/>
    <mergeCell ref="AA9:AB9"/>
    <mergeCell ref="C10:D10"/>
    <mergeCell ref="E10:G10"/>
    <mergeCell ref="H10:P10"/>
    <mergeCell ref="Q10:U10"/>
    <mergeCell ref="V10:W10"/>
    <mergeCell ref="X10:Z10"/>
    <mergeCell ref="AA10:AB10"/>
    <mergeCell ref="C11:D11"/>
    <mergeCell ref="E11:G11"/>
    <mergeCell ref="H11:P11"/>
    <mergeCell ref="Q11:U11"/>
    <mergeCell ref="V11:W11"/>
    <mergeCell ref="X11:Z11"/>
    <mergeCell ref="AA11:AB11"/>
    <mergeCell ref="C12:D12"/>
    <mergeCell ref="E12:G12"/>
    <mergeCell ref="H12:P12"/>
    <mergeCell ref="Q12:U12"/>
    <mergeCell ref="V12:W12"/>
    <mergeCell ref="X12:Z12"/>
    <mergeCell ref="AA12:AB12"/>
    <mergeCell ref="C13:D13"/>
    <mergeCell ref="E13:G13"/>
    <mergeCell ref="H13:P13"/>
    <mergeCell ref="Q13:U13"/>
    <mergeCell ref="V13:W13"/>
    <mergeCell ref="X13:Z13"/>
    <mergeCell ref="AA13:AB13"/>
    <mergeCell ref="C14:D14"/>
    <mergeCell ref="E14:G14"/>
    <mergeCell ref="H14:P14"/>
    <mergeCell ref="Q14:U14"/>
    <mergeCell ref="V14:W14"/>
    <mergeCell ref="X14:Z14"/>
    <mergeCell ref="AA14:AB14"/>
    <mergeCell ref="C15:D15"/>
    <mergeCell ref="E15:G15"/>
    <mergeCell ref="H15:P15"/>
    <mergeCell ref="Q15:U15"/>
    <mergeCell ref="V15:W15"/>
    <mergeCell ref="X15:Z15"/>
    <mergeCell ref="AA15:AB15"/>
    <mergeCell ref="C16:D16"/>
    <mergeCell ref="E16:G16"/>
    <mergeCell ref="H16:P16"/>
    <mergeCell ref="Q16:U16"/>
    <mergeCell ref="V16:W16"/>
    <mergeCell ref="X16:Z16"/>
    <mergeCell ref="AA16:AB16"/>
    <mergeCell ref="C17:D17"/>
    <mergeCell ref="E17:G17"/>
    <mergeCell ref="H17:P17"/>
    <mergeCell ref="Q17:U17"/>
    <mergeCell ref="V17:W17"/>
    <mergeCell ref="X17:Z17"/>
    <mergeCell ref="AA17:AB17"/>
    <mergeCell ref="A18:AB18"/>
    <mergeCell ref="A5:A6"/>
    <mergeCell ref="B5:B6"/>
    <mergeCell ref="V5:W6"/>
    <mergeCell ref="C5:D6"/>
    <mergeCell ref="AA5:AB6"/>
    <mergeCell ref="X5:Z6"/>
  </mergeCells>
  <pageMargins left="1.14166666666667" right="0.708333333333333" top="0.468055555555556" bottom="0.747916666666667" header="0.314583333333333" footer="0.314583333333333"/>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信息披露（表4）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1633-11</dc:creator>
  <cp:lastModifiedBy>秋千</cp:lastModifiedBy>
  <dcterms:created xsi:type="dcterms:W3CDTF">2006-09-13T11:21:00Z</dcterms:created>
  <dcterms:modified xsi:type="dcterms:W3CDTF">2025-04-29T03:04:15Z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C4F6D3A6F9B84A7992307BA75806A246_13</vt:lpwstr>
  </property>
  <property fmtid="{D5CDD505-2E9C-101B-9397-08002B2CF9AE}" pid="3" name="KSOProductBuildVer">
    <vt:lpwstr>2052-12.1.0.20784</vt:lpwstr>
  </property>
</Properties>
</file>